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<sst xmlns="http://schemas.openxmlformats.org/spreadsheetml/2006/main" count="15" uniqueCount="15">
  <si>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численность работников, чел.</t>
  </si>
  <si>
    <t>среднемесячная заработная плата, руб.
гр.1/гр.4*1000</t>
  </si>
  <si>
    <t>всего</t>
  </si>
  <si>
    <t>в том числе</t>
  </si>
  <si>
    <t>стимулирующие выплаты</t>
  </si>
  <si>
    <t>педагогический персонал</t>
  </si>
  <si>
    <t>учебно-вспомогательный персонал</t>
  </si>
  <si>
    <t>обслуживающий персонал</t>
  </si>
  <si>
    <t>ИТОГО:</t>
  </si>
  <si>
    <t>административный персонал</t>
  </si>
  <si>
    <r>
      <t>справочно</t>
    </r>
    <r>
      <rPr>
        <sz val="11"/>
        <rFont val="Times New Roman"/>
        <family val="1"/>
      </rPr>
      <t>,
среднемесячная заработная плата до повышения на 6,5% (за январь- сентябрь 2011 года), руб.</t>
    </r>
  </si>
  <si>
    <t>в т.ч.: воспитатели</t>
  </si>
  <si>
    <t>Информация по повышению заработной платы 
работников МДОУ Детский сад №29 "У Лукоморья" г.Саяногорска 
с 1 октября 2011 года</t>
  </si>
  <si>
    <r>
      <t>начисленный фонд оплаты труда</t>
    </r>
    <r>
      <rPr>
        <b/>
        <sz val="11"/>
        <rFont val="Times New Roman"/>
        <family val="1"/>
      </rPr>
      <t xml:space="preserve"> за октябрь с учетом повышения на 6,5%</t>
    </r>
    <r>
      <rPr>
        <sz val="11"/>
        <rFont val="Times New Roman"/>
        <family val="1"/>
      </rPr>
      <t xml:space="preserve">, тыс.руб. (211 ст.) </t>
    </r>
  </si>
  <si>
    <t>Наименование должности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</si>
</sst>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1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5.75390625" style="0" customWidth="1"/>
    <col min="2" max="2" width="16.875" style="0" customWidth="1"/>
    <col min="3" max="3" width="18.25390625" style="0" customWidth="1"/>
    <col min="4" max="4" width="16.125" style="0" customWidth="1"/>
    <col min="5" max="5" width="18.625" style="0" customWidth="1"/>
    <col min="6" max="6" width="19.625" style="0" customWidth="1"/>
  </cols>
  <sheetData>
    <row r="1" s="1" customFormat="1" ht="12" customHeight="1"/>
    <row r="2" s="1" customFormat="1" ht="15.75" hidden="1"/>
    <row r="3" spans="1:6" s="7" customFormat="1" ht="50.25" customHeight="1">
      <c r="A3" s="16" t="s">
        <v>12</v>
      </c>
      <c r="B3" s="17"/>
      <c r="C3" s="17"/>
      <c r="D3" s="17"/>
      <c r="E3" s="17"/>
      <c r="F3" s="17"/>
    </row>
    <row r="4" s="1" customFormat="1" ht="15.75" customHeight="1"/>
    <row r="5" ht="20.25" customHeight="1"/>
    <row r="6" spans="1:6" s="2" customFormat="1" ht="51" customHeight="1">
      <c r="A6" s="24" t="s">
        <v>14</v>
      </c>
      <c r="B6" s="21" t="s">
        <v>13</v>
      </c>
      <c r="C6" s="25"/>
      <c r="D6" s="24" t="s">
        <v>0</v>
      </c>
      <c r="E6" s="24" t="s">
        <v>1</v>
      </c>
      <c r="F6" s="18" t="s">
        <v>10</v>
      </c>
    </row>
    <row r="7" spans="1:6" s="2" customFormat="1" ht="18" customHeight="1">
      <c r="A7" s="19"/>
      <c r="B7" s="21" t="s">
        <v>2</v>
      </c>
      <c r="C7" s="6" t="s">
        <v>3</v>
      </c>
      <c r="D7" s="19"/>
      <c r="E7" s="19"/>
      <c r="F7" s="19"/>
    </row>
    <row r="8" spans="1:6" s="2" customFormat="1" ht="61.5" customHeight="1">
      <c r="A8" s="19"/>
      <c r="B8" s="22"/>
      <c r="C8" s="3" t="s">
        <v>4</v>
      </c>
      <c r="D8" s="20"/>
      <c r="E8" s="20"/>
      <c r="F8" s="20"/>
    </row>
    <row r="9" spans="1:6" s="2" customFormat="1" ht="15">
      <c r="A9" s="20"/>
      <c r="B9" s="3">
        <v>1</v>
      </c>
      <c r="C9" s="3">
        <v>2</v>
      </c>
      <c r="D9" s="3">
        <v>4</v>
      </c>
      <c r="E9" s="3">
        <v>5</v>
      </c>
      <c r="F9" s="3">
        <v>6</v>
      </c>
    </row>
    <row r="10" spans="1:6" s="2" customFormat="1" ht="30" hidden="1">
      <c r="A10" s="4" t="s">
        <v>9</v>
      </c>
      <c r="B10" s="12"/>
      <c r="C10" s="12"/>
      <c r="D10" s="5"/>
      <c r="E10" s="10"/>
      <c r="F10" s="5"/>
    </row>
    <row r="11" spans="1:6" s="2" customFormat="1" ht="25.5" customHeight="1">
      <c r="A11" s="4" t="s">
        <v>5</v>
      </c>
      <c r="B11" s="12">
        <f>417450/1000</f>
        <v>417.45</v>
      </c>
      <c r="C11" s="12">
        <f>199705/1000</f>
        <v>199.705</v>
      </c>
      <c r="D11" s="5">
        <v>33</v>
      </c>
      <c r="E11" s="14">
        <v>12650</v>
      </c>
      <c r="F11" s="14">
        <v>11825</v>
      </c>
    </row>
    <row r="12" spans="1:6" s="2" customFormat="1" ht="25.5" customHeight="1">
      <c r="A12" s="8" t="s">
        <v>11</v>
      </c>
      <c r="B12" s="13">
        <f>313846/1000</f>
        <v>313.846</v>
      </c>
      <c r="C12" s="13">
        <f>141060/1000</f>
        <v>141.06</v>
      </c>
      <c r="D12" s="11">
        <v>26</v>
      </c>
      <c r="E12" s="15">
        <v>12071</v>
      </c>
      <c r="F12" s="15">
        <v>11332</v>
      </c>
    </row>
    <row r="13" spans="1:6" s="2" customFormat="1" ht="30">
      <c r="A13" s="4" t="s">
        <v>6</v>
      </c>
      <c r="B13" s="12">
        <f>164286/1000</f>
        <v>164.286</v>
      </c>
      <c r="C13" s="12">
        <f>40550/1000</f>
        <v>40.55</v>
      </c>
      <c r="D13" s="5">
        <v>18</v>
      </c>
      <c r="E13" s="14">
        <v>9127</v>
      </c>
      <c r="F13" s="14">
        <v>8561</v>
      </c>
    </row>
    <row r="14" spans="1:6" s="2" customFormat="1" ht="18.75" customHeight="1">
      <c r="A14" s="4" t="s">
        <v>7</v>
      </c>
      <c r="B14" s="12">
        <f>191350/1000</f>
        <v>191.35</v>
      </c>
      <c r="C14" s="12">
        <f>25392/1000</f>
        <v>25.392</v>
      </c>
      <c r="D14" s="5">
        <v>22</v>
      </c>
      <c r="E14" s="14">
        <v>8698</v>
      </c>
      <c r="F14" s="14">
        <v>8132</v>
      </c>
    </row>
    <row r="15" spans="1:6" s="2" customFormat="1" ht="18.75" customHeight="1">
      <c r="A15" s="8" t="s">
        <v>8</v>
      </c>
      <c r="B15" s="13">
        <f>B10+B11+B13+B14</f>
        <v>773.086</v>
      </c>
      <c r="C15" s="13">
        <f>C10+C11+C13+C14</f>
        <v>265.647</v>
      </c>
      <c r="D15" s="11">
        <f>D10+D11+D13+D14</f>
        <v>73</v>
      </c>
      <c r="E15" s="15">
        <f>(E14+E13+E11+E10)/4</f>
        <v>7618.75</v>
      </c>
      <c r="F15" s="15">
        <f>(F14+F13+F11+F10)/4</f>
        <v>7129.5</v>
      </c>
    </row>
    <row r="17" spans="1:5" s="9" customFormat="1" ht="17.25" customHeight="1">
      <c r="A17" s="23"/>
      <c r="B17" s="23"/>
      <c r="C17" s="23"/>
      <c r="D17" s="23"/>
      <c r="E17" s="23"/>
    </row>
  </sheetData>
  <sheetProtection/>
  <mergeCells count="8">
    <mergeCell ref="A3:F3"/>
    <mergeCell ref="F6:F8"/>
    <mergeCell ref="B7:B8"/>
    <mergeCell ref="A17:E17"/>
    <mergeCell ref="A6:A9"/>
    <mergeCell ref="B6:C6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OEM USER</cp:lastModifiedBy>
  <cp:lastPrinted>2011-10-31T04:55:10Z</cp:lastPrinted>
  <dcterms:created xsi:type="dcterms:W3CDTF">2011-10-05T03:06:51Z</dcterms:created>
  <dcterms:modified xsi:type="dcterms:W3CDTF">2011-11-02T19:37:32Z</dcterms:modified>
  <cp:category/>
  <cp:version/>
  <cp:contentType/>
  <cp:contentStatus/>
</cp:coreProperties>
</file>